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Y:\Egyesület\Közgyűlések\2022\2022_03\"/>
    </mc:Choice>
  </mc:AlternateContent>
  <xr:revisionPtr revIDLastSave="0" documentId="8_{9089437F-F1FC-4B81-A510-800C444F9D5B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8" i="1" l="1"/>
  <c r="C7" i="1"/>
  <c r="C5" i="1"/>
  <c r="C4" i="1"/>
  <c r="C3" i="1"/>
  <c r="C2" i="1"/>
</calcChain>
</file>

<file path=xl/sharedStrings.xml><?xml version="1.0" encoding="utf-8"?>
<sst xmlns="http://schemas.openxmlformats.org/spreadsheetml/2006/main" count="10" uniqueCount="10">
  <si>
    <t xml:space="preserve">Módosítani kívánt összeg </t>
  </si>
  <si>
    <t xml:space="preserve">jogdíj járulékai </t>
  </si>
  <si>
    <t xml:space="preserve">egyéb jogdíjjal összefüggő költség </t>
  </si>
  <si>
    <t>tartalék alap</t>
  </si>
  <si>
    <t xml:space="preserve">ténylegesen felosztható jogdíjalap </t>
  </si>
  <si>
    <t xml:space="preserve">kifizethető jogdíjalap </t>
  </si>
  <si>
    <t xml:space="preserve">szociális alap </t>
  </si>
  <si>
    <t xml:space="preserve">Költségvetési sor </t>
  </si>
  <si>
    <t xml:space="preserve">2021. évi költségvetés </t>
  </si>
  <si>
    <t xml:space="preserve">Felosztható jogdíjalap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</si>
</sst>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22222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3" fontId="0" fillId="0" borderId="0" xfId="0" applyNumberForma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C13" sqref="C13"/>
    </sheetView>
  </sheetViews>
  <sheetFormatPr defaultRowHeight="16.5" x14ac:dyDescent="0.3"/>
  <cols>
    <col min="1" max="1" width="70.85546875" style="2" customWidth="1"/>
    <col min="2" max="2" width="31.42578125" style="7" customWidth="1"/>
    <col min="3" max="3" width="24.7109375" style="1" customWidth="1"/>
  </cols>
  <sheetData>
    <row r="1" spans="1:7" ht="15" x14ac:dyDescent="0.25">
      <c r="A1" s="3" t="s">
        <v>7</v>
      </c>
      <c r="B1" s="5" t="s">
        <v>8</v>
      </c>
      <c r="C1" s="4" t="s">
        <v>0</v>
      </c>
    </row>
    <row r="2" spans="1:7" ht="27.75" customHeight="1" x14ac:dyDescent="0.25">
      <c r="A2" s="8" t="s">
        <v>9</v>
      </c>
      <c r="B2" s="6">
        <v>114966357</v>
      </c>
      <c r="C2" s="4">
        <f>114966070+141158</f>
        <v>115107228</v>
      </c>
    </row>
    <row r="3" spans="1:7" ht="15.75" x14ac:dyDescent="0.25">
      <c r="A3" s="9" t="s">
        <v>1</v>
      </c>
      <c r="B3" s="6">
        <v>17271568</v>
      </c>
      <c r="C3" s="4">
        <f>15494741+1635957</f>
        <v>17130698</v>
      </c>
    </row>
    <row r="4" spans="1:7" ht="15.75" x14ac:dyDescent="0.25">
      <c r="A4" s="9" t="s">
        <v>2</v>
      </c>
      <c r="B4" s="6">
        <v>2572691</v>
      </c>
      <c r="C4" s="4">
        <f>4352805-1777114</f>
        <v>2575691</v>
      </c>
    </row>
    <row r="5" spans="1:7" ht="15.75" x14ac:dyDescent="0.25">
      <c r="A5" s="9" t="s">
        <v>3</v>
      </c>
      <c r="B5" s="6">
        <v>15000000</v>
      </c>
      <c r="C5" s="4">
        <f>9740000+139484</f>
        <v>9879484</v>
      </c>
    </row>
    <row r="6" spans="1:7" ht="15.75" x14ac:dyDescent="0.25">
      <c r="A6" s="9" t="s">
        <v>4</v>
      </c>
      <c r="B6" s="6">
        <v>99966357</v>
      </c>
      <c r="C6" s="4">
        <f>105226070+1674</f>
        <v>105227744</v>
      </c>
    </row>
    <row r="7" spans="1:7" ht="15.75" x14ac:dyDescent="0.25">
      <c r="A7" s="9" t="s">
        <v>5</v>
      </c>
      <c r="B7" s="6">
        <v>94968039</v>
      </c>
      <c r="C7" s="4">
        <f>99966070+287</f>
        <v>99966357</v>
      </c>
    </row>
    <row r="8" spans="1:7" ht="15.75" x14ac:dyDescent="0.25">
      <c r="A8" s="9" t="s">
        <v>6</v>
      </c>
      <c r="B8" s="6">
        <v>4998318</v>
      </c>
      <c r="C8" s="4">
        <f>5260000+1387</f>
        <v>5261387</v>
      </c>
      <c r="G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miszje</dc:creator>
  <cp:lastModifiedBy>MISZJE</cp:lastModifiedBy>
  <dcterms:created xsi:type="dcterms:W3CDTF">2022-03-22T10:06:04Z</dcterms:created>
  <dcterms:modified xsi:type="dcterms:W3CDTF">2022-03-23T12:11:05Z</dcterms:modified>
</cp:coreProperties>
</file>